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trodallasha-my.sharepoint.com/personal/samuel_zivan_housingforwardntx_org/Documents/Documents/"/>
    </mc:Choice>
  </mc:AlternateContent>
  <xr:revisionPtr revIDLastSave="0" documentId="8_{E30B3B69-F310-4F64-AFAA-97F3BDFAF011}" xr6:coauthVersionLast="47" xr6:coauthVersionMax="47" xr10:uidLastSave="{00000000-0000-0000-0000-000000000000}"/>
  <bookViews>
    <workbookView xWindow="-110" yWindow="-110" windowWidth="19420" windowHeight="10300" xr2:uid="{04D5DDAE-5DC2-48FA-AD7F-0762681A49EE}"/>
  </bookViews>
  <sheets>
    <sheet name="Budget Templat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B16" i="2" s="1"/>
  <c r="C16" i="2"/>
  <c r="C11" i="2"/>
  <c r="B9" i="2"/>
  <c r="B10" i="2" s="1"/>
  <c r="B11" i="2" l="1"/>
  <c r="B19" i="2" s="1"/>
  <c r="B20" i="2" s="1"/>
  <c r="C19" i="2"/>
  <c r="C21" i="2" s="1"/>
  <c r="B21" i="2" l="1"/>
</calcChain>
</file>

<file path=xl/sharedStrings.xml><?xml version="1.0" encoding="utf-8"?>
<sst xmlns="http://schemas.openxmlformats.org/spreadsheetml/2006/main" count="24" uniqueCount="24">
  <si>
    <t xml:space="preserve">Agency Name: </t>
  </si>
  <si>
    <t>PROJECT BUDGET</t>
  </si>
  <si>
    <t>SAMPLE BUDGET</t>
  </si>
  <si>
    <t xml:space="preserve">Parameters </t>
  </si>
  <si>
    <t xml:space="preserve">Personnel Expenses - Salaries &amp; Wages
</t>
  </si>
  <si>
    <t>Number of Staff</t>
  </si>
  <si>
    <t xml:space="preserve">Staffing </t>
  </si>
  <si>
    <t>Max $60,000 base salary per staff</t>
  </si>
  <si>
    <t xml:space="preserve">Fringe Benefits
</t>
  </si>
  <si>
    <t>Max 20% of base salary per employee</t>
  </si>
  <si>
    <t xml:space="preserve">Program Manager
</t>
  </si>
  <si>
    <t>Total Personnel Expenses</t>
  </si>
  <si>
    <t>Non-Personnel Expenses</t>
  </si>
  <si>
    <t>Equipment</t>
  </si>
  <si>
    <t>Laptop + hotspot</t>
  </si>
  <si>
    <t>Mileage</t>
  </si>
  <si>
    <t>Total Non-Personnel Costs</t>
  </si>
  <si>
    <t>Total Project Expenses</t>
  </si>
  <si>
    <t>Administrative Fee</t>
  </si>
  <si>
    <t xml:space="preserve">TOTAL EXPENSES
(Personnel + Non-Personnel + Direct Assistance + Admin)
</t>
  </si>
  <si>
    <t>RRH Case Manager</t>
  </si>
  <si>
    <t>0.67 @  25 miles/day @ 5 days/week @ 50 weeks/year</t>
  </si>
  <si>
    <t>Max 20% FTE for supervision by a program manager</t>
  </si>
  <si>
    <t xml:space="preserve">Max of 10% of total project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</si>
</sst>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0"/>
      <color indexed="9"/>
      <name val="Barlow"/>
    </font>
    <font>
      <sz val="11"/>
      <color theme="1"/>
      <name val="Barlow"/>
    </font>
    <font>
      <i/>
      <sz val="11"/>
      <color theme="1"/>
      <name val="Barlow"/>
    </font>
    <font>
      <b/>
      <sz val="10"/>
      <color theme="1"/>
      <name val="Barlow"/>
    </font>
    <font>
      <b/>
      <sz val="10"/>
      <name val="Barlow"/>
    </font>
    <font>
      <b/>
      <sz val="11"/>
      <color theme="1"/>
      <name val="Barlow"/>
    </font>
    <font>
      <b/>
      <i/>
      <sz val="11"/>
      <color theme="1"/>
      <name val="Barlow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top"/>
    </xf>
    <xf numFmtId="43" fontId="0" fillId="0" borderId="0" xfId="0" applyNumberFormat="1" applyAlignment="1">
      <alignment vertical="top"/>
    </xf>
    <xf numFmtId="0" fontId="0" fillId="0" borderId="1" xfId="0" applyBorder="1" applyAlignment="1">
      <alignment vertical="top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42" fontId="2" fillId="0" borderId="1" xfId="0" applyNumberFormat="1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42" fontId="2" fillId="3" borderId="1" xfId="0" applyNumberFormat="1" applyFont="1" applyFill="1" applyBorder="1" applyAlignment="1" applyProtection="1">
      <alignment vertical="top"/>
      <protection locked="0"/>
    </xf>
    <xf numFmtId="0" fontId="5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vertical="top"/>
    </xf>
    <xf numFmtId="42" fontId="6" fillId="2" borderId="1" xfId="0" applyNumberFormat="1" applyFont="1" applyFill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42" fontId="6" fillId="0" borderId="1" xfId="0" applyNumberFormat="1" applyFont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42" fontId="6" fillId="4" borderId="1" xfId="0" applyNumberFormat="1" applyFont="1" applyFill="1" applyBorder="1" applyAlignment="1">
      <alignment vertical="top"/>
    </xf>
    <xf numFmtId="0" fontId="5" fillId="4" borderId="1" xfId="0" applyFont="1" applyFill="1" applyBorder="1" applyAlignment="1">
      <alignment vertical="top"/>
    </xf>
    <xf numFmtId="42" fontId="6" fillId="3" borderId="1" xfId="0" applyNumberFormat="1" applyFont="1" applyFill="1" applyBorder="1" applyAlignment="1">
      <alignment vertical="top"/>
    </xf>
    <xf numFmtId="42" fontId="2" fillId="3" borderId="1" xfId="0" applyNumberFormat="1" applyFont="1" applyFill="1" applyBorder="1" applyAlignment="1">
      <alignment vertical="top"/>
    </xf>
    <xf numFmtId="1" fontId="2" fillId="0" borderId="1" xfId="0" applyNumberFormat="1" applyFont="1" applyBorder="1" applyAlignment="1">
      <alignment vertical="top"/>
    </xf>
    <xf numFmtId="0" fontId="0" fillId="0" borderId="1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2000250</xdr:colOff>
      <xdr:row>3</xdr:row>
      <xdr:rowOff>21590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90033E50-2AE1-814E-FC96-3101C6A8A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000250" cy="102171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</xdr:row>
      <xdr:rowOff>106681</xdr:rowOff>
    </xdr:from>
    <xdr:to>
      <xdr:col>3</xdr:col>
      <xdr:colOff>2152650</xdr:colOff>
      <xdr:row>2</xdr:row>
      <xdr:rowOff>285750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FE3CC4E-CDDE-463F-4BEB-71B3F937E0ED}"/>
            </a:ext>
          </a:extLst>
        </xdr:cNvPr>
        <xdr:cNvSpPr txBox="1"/>
      </xdr:nvSpPr>
      <xdr:spPr>
        <a:xfrm>
          <a:off x="9753600" y="297181"/>
          <a:ext cx="2571750" cy="3695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>
              <a:latin typeface="Barlow" panose="00000500000000000000" pitchFamily="2" charset="0"/>
            </a:rPr>
            <a:t>Project</a:t>
          </a:r>
          <a:r>
            <a:rPr lang="en-US" sz="1400" baseline="0">
              <a:latin typeface="Barlow" panose="00000500000000000000" pitchFamily="2" charset="0"/>
            </a:rPr>
            <a:t> Budget Template</a:t>
          </a:r>
          <a:endParaRPr lang="en-US" sz="1400">
            <a:latin typeface="Barlow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A78AA-F807-441C-A712-614E24A13B9F}">
  <sheetPr>
    <pageSetUpPr fitToPage="1"/>
  </sheetPr>
  <dimension ref="A1:G21"/>
  <sheetViews>
    <sheetView tabSelected="1" workbookViewId="0">
      <selection activeCell="D4" sqref="D4"/>
    </sheetView>
  </sheetViews>
  <sheetFormatPr defaultColWidth="9.1796875" defaultRowHeight="14.5" x14ac:dyDescent="0.35"/>
  <cols>
    <col min="1" max="1" width="41" style="3" customWidth="1"/>
    <col min="2" max="2" width="28.1796875" style="3" customWidth="1"/>
    <col min="3" max="3" width="22.6328125" style="3" customWidth="1"/>
    <col min="4" max="4" width="49.1796875" style="3" customWidth="1"/>
    <col min="5" max="5" width="9.1796875" style="1"/>
    <col min="6" max="7" width="9.6328125" style="1" bestFit="1" customWidth="1"/>
    <col min="8" max="16384" width="9.1796875" style="1"/>
  </cols>
  <sheetData>
    <row r="1" spans="1:7" x14ac:dyDescent="0.35">
      <c r="A1" s="27"/>
      <c r="B1" s="27"/>
      <c r="C1" s="27"/>
      <c r="D1" s="27"/>
    </row>
    <row r="2" spans="1:7" x14ac:dyDescent="0.35">
      <c r="A2" s="27"/>
      <c r="B2" s="27"/>
      <c r="C2" s="27"/>
      <c r="D2" s="27"/>
    </row>
    <row r="3" spans="1:7" ht="48.75" customHeight="1" x14ac:dyDescent="0.35">
      <c r="A3" s="27"/>
      <c r="B3" s="27"/>
      <c r="C3" s="27"/>
      <c r="D3" s="27"/>
    </row>
    <row r="4" spans="1:7" ht="54" customHeight="1" x14ac:dyDescent="0.35">
      <c r="A4" s="3" t="s">
        <v>0</v>
      </c>
    </row>
    <row r="5" spans="1:7" ht="34.5" customHeight="1" x14ac:dyDescent="0.35">
      <c r="A5" s="4" t="s">
        <v>1</v>
      </c>
      <c r="B5" s="5" t="s">
        <v>2</v>
      </c>
      <c r="C5" s="5" t="s">
        <v>20</v>
      </c>
      <c r="D5" s="4" t="s">
        <v>3</v>
      </c>
    </row>
    <row r="6" spans="1:7" ht="19.5" customHeight="1" x14ac:dyDescent="0.35">
      <c r="A6" s="6" t="s">
        <v>4</v>
      </c>
      <c r="B6" s="7"/>
      <c r="C6" s="7"/>
      <c r="D6" s="8"/>
    </row>
    <row r="7" spans="1:7" ht="16" x14ac:dyDescent="0.35">
      <c r="A7" s="9" t="s">
        <v>5</v>
      </c>
      <c r="B7" s="26">
        <v>1</v>
      </c>
      <c r="C7" s="11"/>
      <c r="D7" s="12"/>
    </row>
    <row r="8" spans="1:7" ht="48" customHeight="1" x14ac:dyDescent="0.35">
      <c r="A8" s="13" t="s">
        <v>6</v>
      </c>
      <c r="B8" s="10">
        <v>60000</v>
      </c>
      <c r="C8" s="14"/>
      <c r="D8" s="12" t="s">
        <v>7</v>
      </c>
    </row>
    <row r="9" spans="1:7" ht="48" customHeight="1" x14ac:dyDescent="0.35">
      <c r="A9" s="15" t="s">
        <v>8</v>
      </c>
      <c r="B9" s="10">
        <f>B8*0.2</f>
        <v>12000</v>
      </c>
      <c r="C9" s="14"/>
      <c r="D9" s="12" t="s">
        <v>9</v>
      </c>
    </row>
    <row r="10" spans="1:7" ht="48" customHeight="1" x14ac:dyDescent="0.35">
      <c r="A10" s="15" t="s">
        <v>10</v>
      </c>
      <c r="B10" s="10">
        <f>(0.2)*(B8+B9)</f>
        <v>14400</v>
      </c>
      <c r="C10" s="14"/>
      <c r="D10" s="12" t="s">
        <v>22</v>
      </c>
    </row>
    <row r="11" spans="1:7" ht="16" x14ac:dyDescent="0.35">
      <c r="A11" s="16" t="s">
        <v>11</v>
      </c>
      <c r="B11" s="17">
        <f>SUM(B8:B10)</f>
        <v>86400</v>
      </c>
      <c r="C11" s="17">
        <f>SUM(C8:C10)</f>
        <v>0</v>
      </c>
      <c r="D11" s="18"/>
    </row>
    <row r="12" spans="1:7" ht="16" x14ac:dyDescent="0.35">
      <c r="A12" s="13"/>
      <c r="B12" s="10"/>
      <c r="C12" s="10"/>
      <c r="D12" s="12"/>
    </row>
    <row r="13" spans="1:7" ht="16" x14ac:dyDescent="0.35">
      <c r="A13" s="6" t="s">
        <v>12</v>
      </c>
      <c r="B13" s="7"/>
      <c r="C13" s="7"/>
      <c r="D13" s="12"/>
    </row>
    <row r="14" spans="1:7" ht="16" x14ac:dyDescent="0.35">
      <c r="A14" s="13" t="s">
        <v>13</v>
      </c>
      <c r="B14" s="10">
        <v>1410</v>
      </c>
      <c r="C14" s="14"/>
      <c r="D14" s="12" t="s">
        <v>14</v>
      </c>
    </row>
    <row r="15" spans="1:7" ht="16" x14ac:dyDescent="0.35">
      <c r="A15" s="13" t="s">
        <v>15</v>
      </c>
      <c r="B15" s="10">
        <f>0.67*25*5*50</f>
        <v>4187.5</v>
      </c>
      <c r="C15" s="25"/>
      <c r="D15" s="12" t="s">
        <v>21</v>
      </c>
      <c r="F15" s="2"/>
      <c r="G15" s="2"/>
    </row>
    <row r="16" spans="1:7" ht="16" x14ac:dyDescent="0.35">
      <c r="A16" s="19" t="s">
        <v>16</v>
      </c>
      <c r="B16" s="17">
        <f>SUM(B14:B15)</f>
        <v>5597.5</v>
      </c>
      <c r="C16" s="17">
        <f>SUM(C14:C15)</f>
        <v>0</v>
      </c>
      <c r="D16" s="18"/>
      <c r="F16" s="2"/>
    </row>
    <row r="17" spans="1:6" ht="16" x14ac:dyDescent="0.35">
      <c r="A17" s="15"/>
      <c r="B17" s="20"/>
      <c r="C17" s="20"/>
      <c r="D17" s="18"/>
      <c r="F17" s="2"/>
    </row>
    <row r="18" spans="1:6" ht="16" x14ac:dyDescent="0.35">
      <c r="A18" s="21"/>
      <c r="B18" s="22"/>
      <c r="C18" s="22"/>
      <c r="D18" s="23"/>
    </row>
    <row r="19" spans="1:6" ht="16" x14ac:dyDescent="0.35">
      <c r="A19" s="19" t="s">
        <v>17</v>
      </c>
      <c r="B19" s="17">
        <f>B11+B16</f>
        <v>91997.5</v>
      </c>
      <c r="C19" s="17">
        <f>C11+C16</f>
        <v>0</v>
      </c>
      <c r="D19" s="13"/>
    </row>
    <row r="20" spans="1:6" ht="16" x14ac:dyDescent="0.35">
      <c r="A20" s="19" t="s">
        <v>18</v>
      </c>
      <c r="B20" s="17">
        <f>B19*0.1</f>
        <v>9199.75</v>
      </c>
      <c r="C20" s="24"/>
      <c r="D20" s="12" t="s">
        <v>23</v>
      </c>
    </row>
    <row r="21" spans="1:6" ht="56.25" customHeight="1" x14ac:dyDescent="0.35">
      <c r="A21" s="19" t="s">
        <v>19</v>
      </c>
      <c r="B21" s="17">
        <f>B19+B20</f>
        <v>101197.25</v>
      </c>
      <c r="C21" s="17">
        <f>C19+C20</f>
        <v>0</v>
      </c>
      <c r="D21" s="12"/>
    </row>
  </sheetData>
  <mergeCells count="1">
    <mergeCell ref="A1:D3"/>
  </mergeCells>
  <pageMargins left="0.25" right="0.25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9BC12BD2672A4F967C9EAFEC0B08A5" ma:contentTypeVersion="18" ma:contentTypeDescription="Create a new document." ma:contentTypeScope="" ma:versionID="70ae8252b7df5d34290898eb8c1f8088">
  <xsd:schema xmlns:xsd="http://www.w3.org/2001/XMLSchema" xmlns:xs="http://www.w3.org/2001/XMLSchema" xmlns:p="http://schemas.microsoft.com/office/2006/metadata/properties" xmlns:ns2="ba6edc06-02d3-44e8-9590-a16898ac29e9" xmlns:ns3="a72fdcf9-42af-4e9f-8c09-829cce0a7847" targetNamespace="http://schemas.microsoft.com/office/2006/metadata/properties" ma:root="true" ma:fieldsID="3bdcef63f4ff7eb884a33e1780965b96" ns2:_="" ns3:_="">
    <xsd:import namespace="ba6edc06-02d3-44e8-9590-a16898ac29e9"/>
    <xsd:import namespace="a72fdcf9-42af-4e9f-8c09-829cce0a78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edc06-02d3-44e8-9590-a16898ac29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9730a6-acea-44d2-853d-6c351f894a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fdcf9-42af-4e9f-8c09-829cce0a78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0e80e3f-17cf-4019-b321-919e0386f64f}" ma:internalName="TaxCatchAll" ma:showField="CatchAllData" ma:web="a72fdcf9-42af-4e9f-8c09-829cce0a78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2fdcf9-42af-4e9f-8c09-829cce0a7847" xsi:nil="true"/>
    <lcf76f155ced4ddcb4097134ff3c332f xmlns="ba6edc06-02d3-44e8-9590-a16898ac29e9">
      <Terms xmlns="http://schemas.microsoft.com/office/infopath/2007/PartnerControls"/>
    </lcf76f155ced4ddcb4097134ff3c332f>
    <SharedWithUsers xmlns="a72fdcf9-42af-4e9f-8c09-829cce0a7847">
      <UserInfo>
        <DisplayName>Mackeshia Brown</DisplayName>
        <AccountId>29</AccountId>
        <AccountType/>
      </UserInfo>
      <UserInfo>
        <DisplayName>Makyia Caraway</DisplayName>
        <AccountId>15</AccountId>
        <AccountType/>
      </UserInfo>
      <UserInfo>
        <DisplayName>Trudy Hernandez</DisplayName>
        <AccountId>31</AccountId>
        <AccountType/>
      </UserInfo>
      <UserInfo>
        <DisplayName>Tammy McGhee</DisplayName>
        <AccountId>41</AccountId>
        <AccountType/>
      </UserInfo>
      <UserInfo>
        <DisplayName>Erica Barnett</DisplayName>
        <AccountId>596</AccountId>
        <AccountType/>
      </UserInfo>
      <UserInfo>
        <DisplayName>Sara Craig</DisplayName>
        <AccountId>404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DD564A-34EE-4D8D-A4C0-D5CE05066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6edc06-02d3-44e8-9590-a16898ac29e9"/>
    <ds:schemaRef ds:uri="a72fdcf9-42af-4e9f-8c09-829cce0a78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8F6706-D21F-4424-B95F-02F77F9D505D}">
  <ds:schemaRefs>
    <ds:schemaRef ds:uri="http://schemas.microsoft.com/office/2006/metadata/properties"/>
    <ds:schemaRef ds:uri="http://schemas.microsoft.com/office/infopath/2007/PartnerControls"/>
    <ds:schemaRef ds:uri="a72fdcf9-42af-4e9f-8c09-829cce0a7847"/>
    <ds:schemaRef ds:uri="ba6edc06-02d3-44e8-9590-a16898ac29e9"/>
  </ds:schemaRefs>
</ds:datastoreItem>
</file>

<file path=customXml/itemProps3.xml><?xml version="1.0" encoding="utf-8"?>
<ds:datastoreItem xmlns:ds="http://schemas.openxmlformats.org/officeDocument/2006/customXml" ds:itemID="{B20440F8-D9FD-427F-BF89-4AD921D219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Nissy New</dc:creator>
  <cp:keywords/>
  <dc:description/>
  <cp:lastModifiedBy>Samuel Zivan</cp:lastModifiedBy>
  <cp:revision/>
  <dcterms:created xsi:type="dcterms:W3CDTF">2021-07-02T16:05:50Z</dcterms:created>
  <dcterms:modified xsi:type="dcterms:W3CDTF">2025-08-07T20:51:01Z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0x0101004B9BC12BD2672A4F967C9EAFEC0B08A5</vt:lpwstr>
  </property>
  <property fmtid="{D5CDD505-2E9C-101B-9397-08002B2CF9AE}" pid="3" name="MediaServiceImageTags">
    <vt:lpwstr/>
  </property>
</Properties>
</file>